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Об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I18" i="1"/>
  <c r="I19" i="1"/>
  <c r="I20" i="1"/>
  <c r="E6" i="1" l="1"/>
  <c r="E7" i="1" s="1"/>
  <c r="I13" i="1"/>
</calcChain>
</file>

<file path=xl/sharedStrings.xml><?xml version="1.0" encoding="utf-8"?>
<sst xmlns="http://schemas.openxmlformats.org/spreadsheetml/2006/main" count="22" uniqueCount="22">
  <si>
    <t>Итого:</t>
  </si>
  <si>
    <t>Канцелярские товары классные журналы</t>
  </si>
  <si>
    <t>Председатель ООП ШГ №51                                                          Ибраимова М.М.</t>
  </si>
  <si>
    <t xml:space="preserve">финансовый отчет за 2020-2021 учебый год </t>
  </si>
  <si>
    <t xml:space="preserve">Школьный сайт за год  </t>
  </si>
  <si>
    <t>Отчет доходов и расходов ОО попечителей ШГ № 51</t>
  </si>
  <si>
    <t xml:space="preserve">Школьный интернет ежемесячно 1860*12мес </t>
  </si>
  <si>
    <t>Ноутбук,  4- ядерный 8 гб -       1шт</t>
  </si>
  <si>
    <t xml:space="preserve">Многофукциональный устройтсво МФУ 3в 1 ч/б -     9 шт </t>
  </si>
  <si>
    <t xml:space="preserve">Проектор 800*600     - 2 шт </t>
  </si>
  <si>
    <t>Телевизор 43 дюйма SMART TV  -6 шт</t>
  </si>
  <si>
    <t>Израсходовано за  2020-2021г</t>
  </si>
  <si>
    <t xml:space="preserve">Остаток на 1 августа 2020г </t>
  </si>
  <si>
    <t>Заправка картридж (приемный, учительский) за год</t>
  </si>
  <si>
    <t xml:space="preserve">Комиссия за  банк, за ведение счета </t>
  </si>
  <si>
    <t xml:space="preserve">Для ремонт школ </t>
  </si>
  <si>
    <t>Остаток на 1 августа 2021год</t>
  </si>
  <si>
    <t>Поступило в банк с 01.08.2020г по 01.07.2021г  2020г</t>
  </si>
  <si>
    <t>Приобрели орх тех. на сумму 425000 от школы 200000 сом</t>
  </si>
  <si>
    <t>Спорт инвентарь</t>
  </si>
  <si>
    <t>Сетевое оборудование</t>
  </si>
  <si>
    <t>Стенды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</si>
</sst>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Q11" sqref="Q11"/>
    </sheetView>
  </sheetViews>
  <sheetFormatPr defaultRowHeight="15" x14ac:dyDescent="0.25"/>
  <cols>
    <col min="1" max="1" width="13.5703125" customWidth="1"/>
    <col min="2" max="2" width="36.140625" customWidth="1"/>
    <col min="3" max="3" width="8" customWidth="1"/>
    <col min="4" max="4" width="2.42578125" customWidth="1"/>
    <col min="5" max="5" width="9.28515625" customWidth="1"/>
    <col min="6" max="6" width="10" customWidth="1"/>
    <col min="7" max="7" width="6.7109375" customWidth="1"/>
    <col min="8" max="8" width="6.7109375" hidden="1" customWidth="1"/>
    <col min="9" max="9" width="2.42578125" hidden="1" customWidth="1"/>
  </cols>
  <sheetData>
    <row r="1" spans="1:9" ht="31.5" customHeight="1" x14ac:dyDescent="0.3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 x14ac:dyDescent="0.3">
      <c r="A2" s="30" t="s">
        <v>3</v>
      </c>
      <c r="B2" s="30"/>
      <c r="C2" s="30"/>
      <c r="D2" s="30"/>
      <c r="E2" s="30"/>
      <c r="F2" s="30"/>
      <c r="G2" s="30"/>
      <c r="H2" s="30"/>
      <c r="I2" s="30"/>
    </row>
    <row r="3" spans="1:9" ht="31.5" customHeight="1" x14ac:dyDescent="0.25"/>
    <row r="4" spans="1:9" ht="14.25" customHeight="1" x14ac:dyDescent="0.25">
      <c r="A4" s="26" t="s">
        <v>12</v>
      </c>
      <c r="B4" s="26"/>
      <c r="C4" s="26"/>
      <c r="D4" s="26"/>
      <c r="E4" s="20">
        <v>6943</v>
      </c>
      <c r="F4" s="21"/>
      <c r="G4" s="21"/>
      <c r="H4" s="21"/>
      <c r="I4" s="24"/>
    </row>
    <row r="5" spans="1:9" ht="15.75" x14ac:dyDescent="0.25">
      <c r="A5" s="26" t="s">
        <v>17</v>
      </c>
      <c r="B5" s="26"/>
      <c r="C5" s="26"/>
      <c r="D5" s="26"/>
      <c r="E5" s="20">
        <v>411830</v>
      </c>
      <c r="F5" s="21"/>
      <c r="G5" s="21"/>
      <c r="H5" s="21"/>
      <c r="I5" s="24"/>
    </row>
    <row r="6" spans="1:9" ht="15.75" x14ac:dyDescent="0.25">
      <c r="A6" s="26" t="s">
        <v>11</v>
      </c>
      <c r="B6" s="26"/>
      <c r="C6" s="26"/>
      <c r="D6" s="26"/>
      <c r="E6" s="20">
        <f>E22</f>
        <v>385056</v>
      </c>
      <c r="F6" s="21"/>
      <c r="G6" s="21"/>
      <c r="H6" s="21"/>
      <c r="I6" s="24"/>
    </row>
    <row r="7" spans="1:9" ht="15.75" x14ac:dyDescent="0.25">
      <c r="A7" s="18" t="s">
        <v>16</v>
      </c>
      <c r="B7" s="19"/>
      <c r="C7" s="19"/>
      <c r="D7" s="11"/>
      <c r="E7" s="20">
        <f>E4+E5-E6</f>
        <v>33717</v>
      </c>
      <c r="F7" s="21"/>
      <c r="G7" s="21"/>
      <c r="H7" s="3"/>
      <c r="I7" s="4"/>
    </row>
    <row r="8" spans="1:9" ht="15.75" x14ac:dyDescent="0.25">
      <c r="A8" s="18" t="s">
        <v>18</v>
      </c>
      <c r="B8" s="19"/>
      <c r="C8" s="19"/>
      <c r="D8" s="28"/>
      <c r="E8" s="20">
        <v>200000</v>
      </c>
      <c r="F8" s="21"/>
      <c r="G8" s="21"/>
      <c r="H8" s="21"/>
      <c r="I8" s="24"/>
    </row>
    <row r="9" spans="1:9" ht="15.75" x14ac:dyDescent="0.25">
      <c r="A9" s="22" t="s">
        <v>7</v>
      </c>
      <c r="B9" s="23"/>
      <c r="C9" s="23"/>
      <c r="D9" s="27"/>
      <c r="E9" s="15">
        <v>45000</v>
      </c>
      <c r="F9" s="16"/>
      <c r="G9" s="16"/>
      <c r="H9" s="16"/>
      <c r="I9" s="17"/>
    </row>
    <row r="10" spans="1:9" ht="15.75" x14ac:dyDescent="0.25">
      <c r="A10" s="15" t="s">
        <v>8</v>
      </c>
      <c r="B10" s="16"/>
      <c r="C10" s="16"/>
      <c r="D10" s="2"/>
      <c r="E10" s="15">
        <v>180000</v>
      </c>
      <c r="F10" s="16"/>
      <c r="G10" s="16"/>
      <c r="H10" s="16"/>
      <c r="I10" s="17"/>
    </row>
    <row r="11" spans="1:9" ht="15.75" x14ac:dyDescent="0.25">
      <c r="A11" s="22" t="s">
        <v>9</v>
      </c>
      <c r="B11" s="23"/>
      <c r="C11" s="23"/>
      <c r="D11" s="2"/>
      <c r="E11" s="15">
        <v>44000</v>
      </c>
      <c r="F11" s="16"/>
      <c r="G11" s="16"/>
      <c r="H11" s="16"/>
      <c r="I11" s="17"/>
    </row>
    <row r="12" spans="1:9" ht="15.75" x14ac:dyDescent="0.25">
      <c r="A12" s="22" t="s">
        <v>10</v>
      </c>
      <c r="B12" s="23"/>
      <c r="C12" s="23"/>
      <c r="D12" s="2"/>
      <c r="E12" s="15">
        <v>156000</v>
      </c>
      <c r="F12" s="16"/>
      <c r="G12" s="16"/>
      <c r="H12" s="16"/>
      <c r="I12" s="17"/>
    </row>
    <row r="13" spans="1:9" ht="15.75" x14ac:dyDescent="0.25">
      <c r="A13" s="22" t="s">
        <v>15</v>
      </c>
      <c r="B13" s="23"/>
      <c r="C13" s="23"/>
      <c r="D13" s="5"/>
      <c r="E13" s="15">
        <v>122350</v>
      </c>
      <c r="F13" s="16"/>
      <c r="G13" s="16"/>
      <c r="H13" s="6"/>
      <c r="I13" s="7">
        <f>SUM(E13:H13)</f>
        <v>122350</v>
      </c>
    </row>
    <row r="14" spans="1:9" ht="15" customHeight="1" x14ac:dyDescent="0.25">
      <c r="A14" s="25" t="s">
        <v>4</v>
      </c>
      <c r="B14" s="25"/>
      <c r="C14" s="25"/>
      <c r="D14" s="25"/>
      <c r="E14" s="15">
        <v>7200</v>
      </c>
      <c r="F14" s="16"/>
      <c r="G14" s="16"/>
      <c r="H14" s="16"/>
      <c r="I14" s="17"/>
    </row>
    <row r="15" spans="1:9" ht="15" customHeight="1" x14ac:dyDescent="0.25">
      <c r="A15" s="25" t="s">
        <v>6</v>
      </c>
      <c r="B15" s="25"/>
      <c r="C15" s="25"/>
      <c r="D15" s="25"/>
      <c r="E15" s="15">
        <v>22320</v>
      </c>
      <c r="F15" s="16"/>
      <c r="G15" s="16"/>
      <c r="H15" s="16"/>
      <c r="I15" s="17"/>
    </row>
    <row r="16" spans="1:9" ht="15" customHeight="1" x14ac:dyDescent="0.25">
      <c r="A16" s="25" t="s">
        <v>13</v>
      </c>
      <c r="B16" s="25"/>
      <c r="C16" s="25"/>
      <c r="D16" s="25"/>
      <c r="E16" s="15">
        <v>2200</v>
      </c>
      <c r="F16" s="16"/>
      <c r="G16" s="16"/>
      <c r="H16" s="16"/>
      <c r="I16" s="17"/>
    </row>
    <row r="17" spans="1:9" ht="15" customHeight="1" x14ac:dyDescent="0.25">
      <c r="A17" s="25" t="s">
        <v>1</v>
      </c>
      <c r="B17" s="25"/>
      <c r="C17" s="25"/>
      <c r="D17" s="25"/>
      <c r="E17" s="15">
        <v>5700</v>
      </c>
      <c r="F17" s="16"/>
      <c r="G17" s="16"/>
      <c r="H17" s="16"/>
      <c r="I17" s="17"/>
    </row>
    <row r="18" spans="1:9" ht="15" customHeight="1" x14ac:dyDescent="0.25">
      <c r="A18" s="22" t="s">
        <v>19</v>
      </c>
      <c r="B18" s="23"/>
      <c r="C18" s="23"/>
      <c r="D18" s="27"/>
      <c r="E18" s="15">
        <v>4800</v>
      </c>
      <c r="F18" s="16"/>
      <c r="G18" s="16"/>
      <c r="H18" s="12"/>
      <c r="I18" s="13">
        <f>SUM(E18:H18)</f>
        <v>4800</v>
      </c>
    </row>
    <row r="19" spans="1:9" ht="15" customHeight="1" x14ac:dyDescent="0.25">
      <c r="A19" s="31" t="s">
        <v>20</v>
      </c>
      <c r="B19" s="32"/>
      <c r="C19" s="32"/>
      <c r="D19" s="33"/>
      <c r="E19" s="15">
        <v>1120</v>
      </c>
      <c r="F19" s="16"/>
      <c r="G19" s="16"/>
      <c r="H19" s="12"/>
      <c r="I19" s="13">
        <f>SUM(E19:H19)</f>
        <v>1120</v>
      </c>
    </row>
    <row r="20" spans="1:9" ht="15" customHeight="1" x14ac:dyDescent="0.25">
      <c r="A20" s="31" t="s">
        <v>21</v>
      </c>
      <c r="B20" s="32"/>
      <c r="C20" s="32"/>
      <c r="D20" s="33"/>
      <c r="E20" s="15">
        <v>18000</v>
      </c>
      <c r="F20" s="16"/>
      <c r="G20" s="16"/>
      <c r="H20" s="12"/>
      <c r="I20" s="13">
        <f>SUM(E20:H20)</f>
        <v>18000</v>
      </c>
    </row>
    <row r="21" spans="1:9" ht="15" customHeight="1" x14ac:dyDescent="0.25">
      <c r="A21" s="25" t="s">
        <v>14</v>
      </c>
      <c r="B21" s="25"/>
      <c r="C21" s="25"/>
      <c r="D21" s="25"/>
      <c r="E21" s="15">
        <v>1366</v>
      </c>
      <c r="F21" s="16"/>
      <c r="G21" s="16"/>
      <c r="H21" s="16"/>
      <c r="I21" s="17"/>
    </row>
    <row r="22" spans="1:9" ht="15" customHeight="1" x14ac:dyDescent="0.25">
      <c r="A22" s="8" t="s">
        <v>0</v>
      </c>
      <c r="B22" s="9"/>
      <c r="C22" s="9"/>
      <c r="D22" s="10"/>
      <c r="E22" s="20">
        <f>SUM(E13:E21)+E8</f>
        <v>385056</v>
      </c>
      <c r="F22" s="21"/>
      <c r="G22" s="21"/>
      <c r="H22" s="21"/>
      <c r="I22" s="24"/>
    </row>
    <row r="23" spans="1: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9" customHeight="1" x14ac:dyDescent="0.25"/>
    <row r="25" spans="1:9" ht="9.75" customHeight="1" x14ac:dyDescent="0.25"/>
    <row r="26" spans="1:9" ht="18.75" customHeight="1" x14ac:dyDescent="0.25">
      <c r="A26" s="14" t="s">
        <v>2</v>
      </c>
      <c r="B26" s="14"/>
      <c r="C26" s="14"/>
      <c r="D26" s="14"/>
      <c r="E26" s="14"/>
      <c r="F26" s="14"/>
      <c r="G26" s="14"/>
      <c r="H26" s="14"/>
      <c r="I26" s="14"/>
    </row>
    <row r="27" spans="1:9" ht="10.5" customHeight="1" x14ac:dyDescent="0.25"/>
    <row r="28" spans="1:9" ht="9.75" customHeight="1" x14ac:dyDescent="0.25"/>
    <row r="29" spans="1:9" ht="10.5" customHeight="1" x14ac:dyDescent="0.25"/>
    <row r="30" spans="1:9" ht="9.75" customHeight="1" x14ac:dyDescent="0.25"/>
    <row r="31" spans="1:9" ht="9.75" customHeight="1" x14ac:dyDescent="0.25"/>
    <row r="32" spans="1:9" ht="9.75" customHeight="1" x14ac:dyDescent="0.25"/>
    <row r="33" ht="9" customHeight="1" x14ac:dyDescent="0.25"/>
    <row r="34" ht="11.25" customHeight="1" x14ac:dyDescent="0.25"/>
    <row r="35" ht="10.5" customHeight="1" x14ac:dyDescent="0.25"/>
    <row r="36" ht="11.25" customHeight="1" x14ac:dyDescent="0.25"/>
    <row r="37" ht="9.75" customHeight="1" x14ac:dyDescent="0.25"/>
    <row r="38" ht="11.25" customHeight="1" x14ac:dyDescent="0.25"/>
    <row r="39" ht="12" customHeight="1" x14ac:dyDescent="0.25"/>
    <row r="41" ht="10.5" customHeight="1" x14ac:dyDescent="0.25"/>
    <row r="42" ht="10.5" customHeight="1" x14ac:dyDescent="0.25"/>
    <row r="43" ht="10.5" customHeight="1" x14ac:dyDescent="0.25"/>
    <row r="44" ht="11.25" customHeight="1" x14ac:dyDescent="0.25"/>
    <row r="45" ht="9.75" customHeight="1" x14ac:dyDescent="0.25"/>
    <row r="46" ht="12" customHeight="1" x14ac:dyDescent="0.25"/>
    <row r="47" ht="11.25" customHeight="1" x14ac:dyDescent="0.25"/>
    <row r="48" ht="12.75" customHeight="1" x14ac:dyDescent="0.25"/>
    <row r="49" ht="11.25" customHeight="1" x14ac:dyDescent="0.25"/>
    <row r="50" ht="11.25" customHeight="1" x14ac:dyDescent="0.25"/>
    <row r="51" ht="11.25" customHeight="1" x14ac:dyDescent="0.25"/>
    <row r="52" ht="10.5" customHeight="1" x14ac:dyDescent="0.25"/>
    <row r="53" ht="12" customHeight="1" x14ac:dyDescent="0.25"/>
    <row r="54" ht="7.5" customHeight="1" x14ac:dyDescent="0.25"/>
    <row r="56" ht="12" customHeight="1" x14ac:dyDescent="0.25"/>
    <row r="57" ht="12" customHeight="1" x14ac:dyDescent="0.25"/>
    <row r="58" ht="11.25" customHeight="1" x14ac:dyDescent="0.25"/>
    <row r="59" ht="10.5" customHeight="1" x14ac:dyDescent="0.25"/>
    <row r="60" ht="11.25" customHeight="1" x14ac:dyDescent="0.25"/>
    <row r="61" ht="12.75" customHeight="1" x14ac:dyDescent="0.25"/>
    <row r="62" ht="12" customHeight="1" x14ac:dyDescent="0.25"/>
    <row r="63" ht="12" customHeight="1" x14ac:dyDescent="0.25"/>
    <row r="64" ht="10.5" customHeight="1" x14ac:dyDescent="0.25"/>
    <row r="65" ht="10.5" customHeight="1" x14ac:dyDescent="0.25"/>
    <row r="66" ht="10.5" customHeight="1" x14ac:dyDescent="0.25"/>
    <row r="67" ht="11.25" customHeight="1" x14ac:dyDescent="0.25"/>
    <row r="68" ht="10.5" customHeight="1" x14ac:dyDescent="0.25"/>
    <row r="70" ht="12" customHeight="1" x14ac:dyDescent="0.25"/>
    <row r="71" ht="10.5" customHeight="1" x14ac:dyDescent="0.25"/>
    <row r="72" ht="11.25" customHeight="1" x14ac:dyDescent="0.25"/>
    <row r="73" ht="11.25" customHeight="1" x14ac:dyDescent="0.25"/>
    <row r="74" ht="12" customHeight="1" x14ac:dyDescent="0.25"/>
    <row r="75" ht="10.5" customHeight="1" x14ac:dyDescent="0.25"/>
    <row r="76" ht="12" customHeight="1" x14ac:dyDescent="0.25"/>
    <row r="77" ht="10.5" customHeight="1" x14ac:dyDescent="0.25"/>
    <row r="78" ht="10.5" customHeight="1" x14ac:dyDescent="0.25"/>
    <row r="79" ht="12" customHeight="1" x14ac:dyDescent="0.25"/>
    <row r="80" ht="12" customHeight="1" x14ac:dyDescent="0.25"/>
    <row r="81" ht="10.5" customHeight="1" x14ac:dyDescent="0.25"/>
    <row r="82" ht="12" customHeight="1" x14ac:dyDescent="0.25"/>
    <row r="83" ht="10.5" customHeight="1" x14ac:dyDescent="0.25"/>
    <row r="84" ht="10.5" customHeight="1" x14ac:dyDescent="0.25"/>
    <row r="85" ht="12.75" customHeight="1" x14ac:dyDescent="0.25"/>
    <row r="86" ht="12" customHeight="1" x14ac:dyDescent="0.25"/>
    <row r="87" ht="12.75" customHeight="1" x14ac:dyDescent="0.25"/>
    <row r="88" ht="12" customHeight="1" x14ac:dyDescent="0.25"/>
    <row r="89" ht="11.25" customHeight="1" x14ac:dyDescent="0.25"/>
    <row r="90" ht="11.25" customHeight="1" x14ac:dyDescent="0.25"/>
    <row r="91" ht="11.25" customHeight="1" x14ac:dyDescent="0.25"/>
    <row r="92" ht="10.5" customHeight="1" x14ac:dyDescent="0.25"/>
    <row r="93" ht="12" customHeight="1" x14ac:dyDescent="0.25"/>
    <row r="94" ht="10.5" customHeight="1" x14ac:dyDescent="0.25"/>
    <row r="96" ht="12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1.25" customHeight="1" x14ac:dyDescent="0.25"/>
    <row r="102" ht="12" customHeight="1" x14ac:dyDescent="0.25"/>
    <row r="103" ht="10.5" customHeight="1" x14ac:dyDescent="0.25"/>
    <row r="104" ht="11.25" customHeight="1" x14ac:dyDescent="0.25"/>
    <row r="105" ht="12.75" customHeight="1" x14ac:dyDescent="0.25"/>
    <row r="106" ht="11.25" customHeight="1" x14ac:dyDescent="0.25"/>
    <row r="107" ht="12" customHeight="1" x14ac:dyDescent="0.25"/>
    <row r="108" ht="10.5" customHeight="1" x14ac:dyDescent="0.25"/>
  </sheetData>
  <mergeCells count="38">
    <mergeCell ref="A21:D21"/>
    <mergeCell ref="A14:D14"/>
    <mergeCell ref="E14:I14"/>
    <mergeCell ref="E15:I15"/>
    <mergeCell ref="E16:I16"/>
    <mergeCell ref="A17:D17"/>
    <mergeCell ref="A18:D18"/>
    <mergeCell ref="E18:G18"/>
    <mergeCell ref="E19:G19"/>
    <mergeCell ref="E20:G20"/>
    <mergeCell ref="A1:I1"/>
    <mergeCell ref="A4:D4"/>
    <mergeCell ref="A5:D5"/>
    <mergeCell ref="E4:I4"/>
    <mergeCell ref="E5:I5"/>
    <mergeCell ref="A2:I2"/>
    <mergeCell ref="A6:D6"/>
    <mergeCell ref="A9:D9"/>
    <mergeCell ref="A8:D8"/>
    <mergeCell ref="E6:I6"/>
    <mergeCell ref="E8:I8"/>
    <mergeCell ref="E9:I9"/>
    <mergeCell ref="A26:I26"/>
    <mergeCell ref="E17:I17"/>
    <mergeCell ref="E21:I21"/>
    <mergeCell ref="A7:C7"/>
    <mergeCell ref="E7:G7"/>
    <mergeCell ref="A13:C13"/>
    <mergeCell ref="E13:G13"/>
    <mergeCell ref="E22:I22"/>
    <mergeCell ref="E10:I10"/>
    <mergeCell ref="E11:I11"/>
    <mergeCell ref="E12:I12"/>
    <mergeCell ref="A10:C10"/>
    <mergeCell ref="A11:C11"/>
    <mergeCell ref="A12:C12"/>
    <mergeCell ref="A15:D15"/>
    <mergeCell ref="A16:D16"/>
  </mergeCells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2021-12-09T04:10:42Z</dcterms:modified>
</cp:coreProperties>
</file>